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ДЧБ!$K$52</definedName>
    <definedName name="SIGN" localSheetId="0">ДЧБ!$A$20:$H$28</definedName>
  </definedNames>
  <calcPr calcId="125725"/>
</workbook>
</file>

<file path=xl/calcChain.xml><?xml version="1.0" encoding="utf-8"?>
<calcChain xmlns="http://schemas.openxmlformats.org/spreadsheetml/2006/main">
  <c r="G47" i="1"/>
  <c r="F47"/>
  <c r="E47"/>
  <c r="D47"/>
  <c r="I47"/>
  <c r="H47"/>
</calcChain>
</file>

<file path=xl/sharedStrings.xml><?xml version="1.0" encoding="utf-8"?>
<sst xmlns="http://schemas.openxmlformats.org/spreadsheetml/2006/main" count="107" uniqueCount="46">
  <si>
    <t>Администрация муниципального образования Шумское сельское поселение Кировского муниципального района Ленинградской области</t>
  </si>
  <si>
    <t>1 08 04 020 01 0000 110</t>
  </si>
  <si>
    <t>1 11 05 025 10 0000 120</t>
  </si>
  <si>
    <t>1 11 05 035 10 0000 120</t>
  </si>
  <si>
    <t>1 11 09 045 10 0000 120</t>
  </si>
  <si>
    <t>1 13 02 065 10 0000 130</t>
  </si>
  <si>
    <t>1 16 07 010 10 0000 140</t>
  </si>
  <si>
    <t>2 02 16 001 10 0000 150</t>
  </si>
  <si>
    <t>2 02 20 216 10 0000 150</t>
  </si>
  <si>
    <t>2 02 29 999 10 0000 150</t>
  </si>
  <si>
    <t>2 02 30 024 10 0000 150</t>
  </si>
  <si>
    <t>2 02 35 118 10 0000 150</t>
  </si>
  <si>
    <t>2 02 49 999 10 0000 150</t>
  </si>
  <si>
    <t>КУМИ администрации  Кировского муниципального района Ленинградской области</t>
  </si>
  <si>
    <t>1 11 05 013 05 0000 120</t>
  </si>
  <si>
    <t>1 11 05 075 10 0000 120</t>
  </si>
  <si>
    <t>Федеральное казначейство</t>
  </si>
  <si>
    <t>1 03 02 231 01 0000 110</t>
  </si>
  <si>
    <t>Федеральная налоговая служба</t>
  </si>
  <si>
    <t>1 01 02 010 01 0000 110</t>
  </si>
  <si>
    <t>1 05 03 010 01 0000 110</t>
  </si>
  <si>
    <t>1 06 01 030 10 0000 110</t>
  </si>
  <si>
    <t>1 06 06 033 10 0000 110</t>
  </si>
  <si>
    <t>1 06 06 043 10 0000 110</t>
  </si>
  <si>
    <t>Итого</t>
  </si>
  <si>
    <t>Налоговые и неналоговые доходы</t>
  </si>
  <si>
    <t>Безвозмездные поступления</t>
  </si>
  <si>
    <t>Наименование группы источников доходов бюджетов/наименование источника доходов бюджета</t>
  </si>
  <si>
    <t>Классификация доходов бюджета                             Код</t>
  </si>
  <si>
    <t>Наименование главного администратор доходов бюджета</t>
  </si>
  <si>
    <t>Прогноз доходов бюджета</t>
  </si>
  <si>
    <t>Наименование финансового органа:              Комитет финансов администрации Кировского муниципального района Ленинградской области</t>
  </si>
  <si>
    <t>Реестр источников доходов бюджета муниципального образования Шумское сельское поселение Кировского муниципального района Ленинградской области</t>
  </si>
  <si>
    <t>Единица измерения: руб.</t>
  </si>
  <si>
    <t>Наименование бюджета:   Бюджет муниципального образования Шумское сельское поселение Кировского муниципального района Ленинградской области</t>
  </si>
  <si>
    <t>1 13 02 995 10 0000 130</t>
  </si>
  <si>
    <t>2 19 60 010 10 0000 150</t>
  </si>
  <si>
    <t>на 2026  год и плановый период на 2027 и 2028 годов</t>
  </si>
  <si>
    <t>Прогноз доходов бюджета на 2025 год (текущий финансовый год)</t>
  </si>
  <si>
    <t>Кассовые поступления в текущем финансовом году (по состоянию на 1.10.2025)</t>
  </si>
  <si>
    <t>Оценка исполнения 2025 (текущий финансовый год)</t>
  </si>
  <si>
    <t xml:space="preserve">на 2026 год (очередной финансовый год) </t>
  </si>
  <si>
    <t>на 2027 год (первый год планового периода)</t>
  </si>
  <si>
    <t>на 2028 год (второй год планового периода)</t>
  </si>
  <si>
    <t>на 1 октября 2025 г.</t>
  </si>
  <si>
    <t>2 02 40 014 10 0000 150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</si>
</sst>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#,##0.0"/>
  </numFmts>
  <fonts count="9">
    <font>
      <sz val="10"/>
      <name val="Arial"/>
    </font>
    <font>
      <sz val="8.5"/>
      <name val="MS Sans Serif"/>
    </font>
    <font>
      <b/>
      <sz val="8.5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left"/>
    </xf>
    <xf numFmtId="4" fontId="5" fillId="0" borderId="4" xfId="0" applyNumberFormat="1" applyFont="1" applyBorder="1" applyAlignment="1" applyProtection="1">
      <alignment horizontal="right"/>
    </xf>
    <xf numFmtId="4" fontId="3" fillId="0" borderId="7" xfId="0" applyNumberFormat="1" applyFont="1" applyBorder="1" applyAlignment="1" applyProtection="1">
      <alignment horizontal="right" vertical="center" wrapText="1"/>
    </xf>
    <xf numFmtId="4" fontId="5" fillId="0" borderId="8" xfId="0" applyNumberFormat="1" applyFont="1" applyBorder="1" applyAlignment="1" applyProtection="1">
      <alignment horizontal="right"/>
    </xf>
    <xf numFmtId="4" fontId="5" fillId="0" borderId="1" xfId="0" applyNumberFormat="1" applyFont="1" applyBorder="1" applyAlignment="1" applyProtection="1">
      <alignment horizontal="right"/>
    </xf>
    <xf numFmtId="4" fontId="3" fillId="0" borderId="9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" fontId="0" fillId="0" borderId="0" xfId="0" applyNumberFormat="1"/>
    <xf numFmtId="4" fontId="5" fillId="0" borderId="4" xfId="0" applyNumberFormat="1" applyFont="1" applyBorder="1" applyAlignment="1" applyProtection="1">
      <alignment horizontal="center"/>
    </xf>
    <xf numFmtId="0" fontId="1" fillId="0" borderId="5" xfId="0" applyFont="1" applyBorder="1" applyAlignment="1" applyProtection="1"/>
    <xf numFmtId="0" fontId="1" fillId="0" borderId="10" xfId="0" applyFont="1" applyBorder="1" applyAlignment="1" applyProtection="1"/>
    <xf numFmtId="0" fontId="1" fillId="0" borderId="6" xfId="0" applyFont="1" applyBorder="1" applyAlignment="1" applyProtection="1"/>
    <xf numFmtId="0" fontId="8" fillId="2" borderId="0" xfId="0" applyFont="1" applyFill="1"/>
    <xf numFmtId="0" fontId="7" fillId="2" borderId="0" xfId="0" applyFont="1" applyFill="1"/>
    <xf numFmtId="49" fontId="7" fillId="2" borderId="0" xfId="0" applyNumberFormat="1" applyFont="1" applyFill="1" applyBorder="1" applyAlignment="1" applyProtection="1"/>
    <xf numFmtId="164" fontId="7" fillId="2" borderId="0" xfId="0" applyNumberFormat="1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center"/>
    </xf>
    <xf numFmtId="0" fontId="0" fillId="2" borderId="0" xfId="0" applyFill="1"/>
    <xf numFmtId="0" fontId="8" fillId="2" borderId="0" xfId="0" applyFont="1" applyFill="1" applyBorder="1" applyAlignment="1" applyProtection="1">
      <alignment wrapText="1"/>
    </xf>
    <xf numFmtId="0" fontId="8" fillId="2" borderId="0" xfId="0" applyFont="1" applyFill="1" applyAlignment="1">
      <alignment horizontal="left"/>
    </xf>
    <xf numFmtId="165" fontId="0" fillId="2" borderId="0" xfId="0" applyNumberFormat="1" applyFill="1"/>
    <xf numFmtId="0" fontId="8" fillId="2" borderId="0" xfId="0" applyFont="1" applyFill="1" applyAlignment="1">
      <alignment horizontal="center"/>
    </xf>
    <xf numFmtId="4" fontId="3" fillId="0" borderId="2" xfId="0" applyNumberFormat="1" applyFont="1" applyFill="1" applyBorder="1" applyAlignment="1" applyProtection="1">
      <alignment horizontal="right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" fontId="3" fillId="0" borderId="7" xfId="0" applyNumberFormat="1" applyFont="1" applyFill="1" applyBorder="1" applyAlignment="1" applyProtection="1">
      <alignment horizontal="right" vertical="center" wrapText="1"/>
    </xf>
    <xf numFmtId="4" fontId="3" fillId="0" borderId="9" xfId="0" applyNumberFormat="1" applyFont="1" applyFill="1" applyBorder="1" applyAlignment="1" applyProtection="1">
      <alignment horizontal="right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  <xf numFmtId="49" fontId="6" fillId="0" borderId="10" xfId="0" applyNumberFormat="1" applyFont="1" applyBorder="1" applyAlignment="1" applyProtection="1">
      <alignment horizontal="center" vertical="center" wrapText="1"/>
    </xf>
    <xf numFmtId="49" fontId="6" fillId="0" borderId="6" xfId="0" applyNumberFormat="1" applyFont="1" applyBorder="1" applyAlignment="1" applyProtection="1">
      <alignment horizontal="center" vertical="center" wrapText="1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0" fontId="8" fillId="2" borderId="0" xfId="0" applyFont="1" applyFill="1" applyBorder="1" applyAlignment="1" applyProtection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5</xdr:col>
      <xdr:colOff>333375</xdr:colOff>
      <xdr:row>52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8849975"/>
          <a:ext cx="6981825" cy="933450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100" b="0" i="0" u="none" strike="noStrike" baseline="0">
                <a:solidFill>
                  <a:srgbClr val="000000"/>
                </a:solidFill>
                <a:latin typeface="Sans Serif"/>
              </a:rPr>
              <a:t>Начальник сектора экономики и финансов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/>
          <a:lstStyle/>
          <a:p>
            <a:r>
              <a:rPr lang="ru-RU"/>
              <a:t>Н.А. Лустова</a:t>
            </a:r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6853</xdr:colOff>
      <xdr:row>51</xdr:row>
      <xdr:rowOff>77545</xdr:rowOff>
    </xdr:from>
    <xdr:to>
      <xdr:col>5</xdr:col>
      <xdr:colOff>260192</xdr:colOff>
      <xdr:row>53</xdr:row>
      <xdr:rowOff>2466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6853" y="19651420"/>
          <a:ext cx="6901789" cy="248771"/>
          <a:chOff x="1" y="1"/>
          <a:chExt cx="1028" cy="18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M50"/>
  <sheetViews>
    <sheetView showGridLines="0" tabSelected="1" workbookViewId="0">
      <selection activeCell="I44" sqref="I44"/>
    </sheetView>
  </sheetViews>
  <sheetFormatPr defaultRowHeight="12.75" customHeight="1"/>
  <cols>
    <col min="1" max="1" width="16.7109375" customWidth="1"/>
    <col min="2" max="2" width="28.5703125" customWidth="1"/>
    <col min="3" max="3" width="30.7109375" customWidth="1"/>
    <col min="4" max="4" width="12" customWidth="1"/>
    <col min="5" max="6" width="11.7109375" customWidth="1"/>
    <col min="7" max="9" width="15.42578125" customWidth="1"/>
    <col min="10" max="11" width="9.140625" customWidth="1"/>
    <col min="13" max="13" width="12.7109375" bestFit="1" customWidth="1"/>
  </cols>
  <sheetData>
    <row r="1" spans="1:11" ht="26.1" customHeight="1">
      <c r="A1" s="38" t="s">
        <v>32</v>
      </c>
      <c r="B1" s="38"/>
      <c r="C1" s="38"/>
      <c r="D1" s="38"/>
      <c r="E1" s="38"/>
      <c r="F1" s="38"/>
      <c r="G1" s="38"/>
      <c r="H1" s="38"/>
      <c r="I1" s="38"/>
      <c r="J1" s="38"/>
      <c r="K1" s="19"/>
    </row>
    <row r="2" spans="1:11" ht="15.75">
      <c r="A2" s="38" t="s">
        <v>37</v>
      </c>
      <c r="B2" s="38"/>
      <c r="C2" s="38"/>
      <c r="D2" s="38"/>
      <c r="E2" s="38"/>
      <c r="F2" s="38"/>
      <c r="G2" s="38"/>
      <c r="H2" s="38"/>
      <c r="I2" s="38"/>
      <c r="J2" s="38"/>
      <c r="K2" s="19"/>
    </row>
    <row r="3" spans="1:11" ht="15.75">
      <c r="A3" s="20"/>
      <c r="B3" s="21"/>
      <c r="C3" s="21"/>
      <c r="D3" s="21"/>
      <c r="E3" s="21"/>
      <c r="F3" s="21"/>
      <c r="G3" s="22"/>
      <c r="H3" s="22"/>
      <c r="I3" s="23"/>
      <c r="J3" s="23"/>
      <c r="K3" s="19"/>
    </row>
    <row r="4" spans="1:11" ht="15.75">
      <c r="A4" s="38" t="s">
        <v>44</v>
      </c>
      <c r="B4" s="38"/>
      <c r="C4" s="38"/>
      <c r="D4" s="38"/>
      <c r="E4" s="38"/>
      <c r="F4" s="38"/>
      <c r="G4" s="38"/>
      <c r="H4" s="38"/>
      <c r="I4" s="38"/>
      <c r="J4" s="38"/>
      <c r="K4" s="19"/>
    </row>
    <row r="5" spans="1:11" ht="15.7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</row>
    <row r="6" spans="1:11" ht="12.75" customHeight="1">
      <c r="A6" s="39" t="s">
        <v>31</v>
      </c>
      <c r="B6" s="39"/>
      <c r="C6" s="39"/>
      <c r="D6" s="39"/>
      <c r="E6" s="39"/>
      <c r="F6" s="39"/>
      <c r="G6" s="39"/>
      <c r="H6" s="39"/>
      <c r="I6" s="39"/>
      <c r="J6" s="39"/>
      <c r="K6" s="24"/>
    </row>
    <row r="7" spans="1:11" ht="26.1" customHeight="1">
      <c r="A7" s="19"/>
      <c r="B7" s="41"/>
      <c r="C7" s="41"/>
      <c r="D7" s="41"/>
      <c r="E7" s="41"/>
      <c r="F7" s="25"/>
      <c r="G7" s="19"/>
      <c r="H7" s="19"/>
      <c r="I7" s="19"/>
      <c r="J7" s="19"/>
      <c r="K7" s="24"/>
    </row>
    <row r="8" spans="1:11" ht="15.75">
      <c r="A8" s="39" t="s">
        <v>34</v>
      </c>
      <c r="B8" s="39"/>
      <c r="C8" s="39"/>
      <c r="D8" s="39"/>
      <c r="E8" s="39"/>
      <c r="F8" s="39"/>
      <c r="G8" s="39"/>
      <c r="H8" s="39"/>
      <c r="I8" s="39"/>
      <c r="J8" s="39"/>
      <c r="K8" s="24"/>
    </row>
    <row r="9" spans="1:11" ht="15.75">
      <c r="A9" s="26"/>
      <c r="B9" s="26"/>
      <c r="C9" s="26"/>
      <c r="D9" s="26"/>
      <c r="E9" s="26"/>
      <c r="F9" s="26"/>
      <c r="G9" s="26"/>
      <c r="H9" s="26"/>
      <c r="I9" s="26"/>
      <c r="J9" s="26"/>
      <c r="K9" s="24"/>
    </row>
    <row r="10" spans="1:11" ht="15.75">
      <c r="A10" s="26" t="s">
        <v>33</v>
      </c>
      <c r="B10" s="26"/>
      <c r="C10" s="26"/>
      <c r="D10" s="26"/>
      <c r="E10" s="27"/>
      <c r="F10" s="26"/>
      <c r="G10" s="28"/>
      <c r="H10" s="26"/>
      <c r="I10" s="26"/>
      <c r="J10" s="26"/>
      <c r="K10" s="24"/>
    </row>
    <row r="11" spans="1:11" ht="31.5" customHeight="1">
      <c r="A11" s="16"/>
      <c r="B11" s="17"/>
      <c r="C11" s="17"/>
      <c r="D11" s="17"/>
      <c r="E11" s="17"/>
      <c r="F11" s="18"/>
      <c r="G11" s="35" t="s">
        <v>30</v>
      </c>
      <c r="H11" s="36"/>
      <c r="I11" s="37"/>
      <c r="J11" s="1"/>
      <c r="K11" s="1"/>
    </row>
    <row r="12" spans="1:11" ht="84">
      <c r="A12" s="2" t="s">
        <v>27</v>
      </c>
      <c r="B12" s="2" t="s">
        <v>28</v>
      </c>
      <c r="C12" s="2" t="s">
        <v>29</v>
      </c>
      <c r="D12" s="2" t="s">
        <v>38</v>
      </c>
      <c r="E12" s="2" t="s">
        <v>39</v>
      </c>
      <c r="F12" s="2" t="s">
        <v>40</v>
      </c>
      <c r="G12" s="13" t="s">
        <v>41</v>
      </c>
      <c r="H12" s="34" t="s">
        <v>42</v>
      </c>
      <c r="I12" s="13" t="s">
        <v>43</v>
      </c>
    </row>
    <row r="13" spans="1:11" ht="45">
      <c r="A13" s="3" t="s">
        <v>25</v>
      </c>
      <c r="B13" s="3" t="s">
        <v>1</v>
      </c>
      <c r="C13" s="4" t="s">
        <v>0</v>
      </c>
      <c r="D13" s="5">
        <v>3000</v>
      </c>
      <c r="E13" s="5">
        <v>2000</v>
      </c>
      <c r="F13" s="5">
        <v>3000</v>
      </c>
      <c r="G13" s="5">
        <v>3000</v>
      </c>
      <c r="H13" s="9">
        <v>3000</v>
      </c>
      <c r="I13" s="12">
        <v>3000</v>
      </c>
    </row>
    <row r="14" spans="1:11" ht="45">
      <c r="A14" s="3" t="s">
        <v>25</v>
      </c>
      <c r="B14" s="3" t="s">
        <v>2</v>
      </c>
      <c r="C14" s="4" t="s">
        <v>0</v>
      </c>
      <c r="D14" s="5">
        <v>1695.72</v>
      </c>
      <c r="E14" s="5">
        <v>1271.79</v>
      </c>
      <c r="F14" s="5">
        <v>1695.72</v>
      </c>
      <c r="G14" s="5">
        <v>1695.72</v>
      </c>
      <c r="H14" s="9">
        <v>1695.72</v>
      </c>
      <c r="I14" s="12">
        <v>1695.72</v>
      </c>
    </row>
    <row r="15" spans="1:11" ht="45">
      <c r="A15" s="3" t="s">
        <v>25</v>
      </c>
      <c r="B15" s="3" t="s">
        <v>3</v>
      </c>
      <c r="C15" s="4" t="s">
        <v>0</v>
      </c>
      <c r="D15" s="5">
        <v>1042461.72</v>
      </c>
      <c r="E15" s="5">
        <v>724165.02</v>
      </c>
      <c r="F15" s="5">
        <v>1042461.72</v>
      </c>
      <c r="G15" s="5">
        <v>1042461.72</v>
      </c>
      <c r="H15" s="5">
        <v>1042461.72</v>
      </c>
      <c r="I15" s="5">
        <v>1042461.72</v>
      </c>
    </row>
    <row r="16" spans="1:11" ht="45">
      <c r="A16" s="3" t="s">
        <v>25</v>
      </c>
      <c r="B16" s="3" t="s">
        <v>4</v>
      </c>
      <c r="C16" s="4" t="s">
        <v>0</v>
      </c>
      <c r="D16" s="5">
        <v>1600000</v>
      </c>
      <c r="E16" s="5">
        <v>849151.21</v>
      </c>
      <c r="F16" s="5">
        <v>1049151.21</v>
      </c>
      <c r="G16" s="5">
        <v>2067800</v>
      </c>
      <c r="H16" s="9">
        <v>800000</v>
      </c>
      <c r="I16" s="12">
        <v>800000</v>
      </c>
    </row>
    <row r="17" spans="1:9" ht="25.5" customHeight="1">
      <c r="A17" s="3" t="s">
        <v>25</v>
      </c>
      <c r="B17" s="3" t="s">
        <v>35</v>
      </c>
      <c r="C17" s="4" t="s">
        <v>0</v>
      </c>
      <c r="D17" s="5">
        <v>171158.64</v>
      </c>
      <c r="E17" s="5">
        <v>171158.64</v>
      </c>
      <c r="F17" s="5">
        <v>171158.64</v>
      </c>
      <c r="G17" s="5">
        <v>0</v>
      </c>
      <c r="H17" s="9">
        <v>0</v>
      </c>
      <c r="I17" s="12">
        <v>0</v>
      </c>
    </row>
    <row r="18" spans="1:9" ht="45">
      <c r="A18" s="3" t="s">
        <v>25</v>
      </c>
      <c r="B18" s="3" t="s">
        <v>5</v>
      </c>
      <c r="C18" s="4" t="s">
        <v>0</v>
      </c>
      <c r="D18" s="5">
        <v>150000</v>
      </c>
      <c r="E18" s="5">
        <v>132599.64000000001</v>
      </c>
      <c r="F18" s="5">
        <v>150000</v>
      </c>
      <c r="G18" s="5">
        <v>250000</v>
      </c>
      <c r="H18" s="9">
        <v>150000</v>
      </c>
      <c r="I18" s="12">
        <v>150000</v>
      </c>
    </row>
    <row r="19" spans="1:9" ht="45">
      <c r="A19" s="3" t="s">
        <v>25</v>
      </c>
      <c r="B19" s="3" t="s">
        <v>6</v>
      </c>
      <c r="C19" s="4" t="s">
        <v>0</v>
      </c>
      <c r="D19" s="5">
        <v>10000</v>
      </c>
      <c r="E19" s="5">
        <v>0</v>
      </c>
      <c r="F19" s="5">
        <v>0</v>
      </c>
      <c r="G19" s="5">
        <v>100000</v>
      </c>
      <c r="H19" s="5">
        <v>10000</v>
      </c>
      <c r="I19" s="12">
        <v>10000</v>
      </c>
    </row>
    <row r="20" spans="1:9" ht="33.75">
      <c r="A20" s="3" t="s">
        <v>25</v>
      </c>
      <c r="B20" s="3" t="s">
        <v>14</v>
      </c>
      <c r="C20" s="4" t="s">
        <v>13</v>
      </c>
      <c r="D20" s="5">
        <v>751000</v>
      </c>
      <c r="E20" s="5">
        <v>817366.48</v>
      </c>
      <c r="F20" s="5">
        <v>850000</v>
      </c>
      <c r="G20" s="5">
        <v>900000</v>
      </c>
      <c r="H20" s="9">
        <v>900000</v>
      </c>
      <c r="I20" s="12">
        <v>900000</v>
      </c>
    </row>
    <row r="21" spans="1:9" ht="33.75">
      <c r="A21" s="3" t="s">
        <v>25</v>
      </c>
      <c r="B21" s="3" t="s">
        <v>15</v>
      </c>
      <c r="C21" s="4" t="s">
        <v>13</v>
      </c>
      <c r="D21" s="5">
        <v>100000</v>
      </c>
      <c r="E21" s="5">
        <v>98172</v>
      </c>
      <c r="F21" s="5">
        <v>120000</v>
      </c>
      <c r="G21" s="5">
        <v>110000</v>
      </c>
      <c r="H21" s="9">
        <v>110000</v>
      </c>
      <c r="I21" s="12">
        <v>110000</v>
      </c>
    </row>
    <row r="22" spans="1:9" ht="22.5">
      <c r="A22" s="3" t="s">
        <v>25</v>
      </c>
      <c r="B22" s="3" t="s">
        <v>17</v>
      </c>
      <c r="C22" s="4" t="s">
        <v>16</v>
      </c>
      <c r="D22" s="5">
        <v>2702200</v>
      </c>
      <c r="E22" s="5">
        <v>2161227.31</v>
      </c>
      <c r="F22" s="5">
        <v>2702200</v>
      </c>
      <c r="G22" s="5">
        <v>3054300</v>
      </c>
      <c r="H22" s="9">
        <v>4040800</v>
      </c>
      <c r="I22" s="12">
        <v>4040800</v>
      </c>
    </row>
    <row r="23" spans="1:9" ht="22.5">
      <c r="A23" s="3" t="s">
        <v>25</v>
      </c>
      <c r="B23" s="3" t="s">
        <v>19</v>
      </c>
      <c r="C23" s="4" t="s">
        <v>18</v>
      </c>
      <c r="D23" s="5">
        <v>7246000</v>
      </c>
      <c r="E23" s="5">
        <v>3099839.06</v>
      </c>
      <c r="F23" s="5">
        <v>5599839.0599999996</v>
      </c>
      <c r="G23" s="5">
        <v>7868600</v>
      </c>
      <c r="H23" s="9">
        <v>7683600</v>
      </c>
      <c r="I23" s="12">
        <v>8267300</v>
      </c>
    </row>
    <row r="24" spans="1:9" ht="22.5">
      <c r="A24" s="3" t="s">
        <v>25</v>
      </c>
      <c r="B24" s="3" t="s">
        <v>20</v>
      </c>
      <c r="C24" s="4" t="s">
        <v>18</v>
      </c>
      <c r="D24" s="5">
        <v>146300</v>
      </c>
      <c r="E24" s="5">
        <v>191681</v>
      </c>
      <c r="F24" s="5">
        <v>191681</v>
      </c>
      <c r="G24" s="5">
        <v>205000</v>
      </c>
      <c r="H24" s="9">
        <v>206000</v>
      </c>
      <c r="I24" s="12">
        <v>208000</v>
      </c>
    </row>
    <row r="25" spans="1:9" ht="22.5">
      <c r="A25" s="3" t="s">
        <v>25</v>
      </c>
      <c r="B25" s="3" t="s">
        <v>21</v>
      </c>
      <c r="C25" s="4" t="s">
        <v>18</v>
      </c>
      <c r="D25" s="5">
        <v>3481500</v>
      </c>
      <c r="E25" s="5">
        <v>440180.52</v>
      </c>
      <c r="F25" s="5">
        <v>2940180.52</v>
      </c>
      <c r="G25" s="5">
        <v>2000000</v>
      </c>
      <c r="H25" s="9">
        <v>1700000</v>
      </c>
      <c r="I25" s="12">
        <v>1840000</v>
      </c>
    </row>
    <row r="26" spans="1:9" ht="22.5">
      <c r="A26" s="3" t="s">
        <v>25</v>
      </c>
      <c r="B26" s="3" t="s">
        <v>22</v>
      </c>
      <c r="C26" s="4" t="s">
        <v>18</v>
      </c>
      <c r="D26" s="5">
        <v>6749537.3899999997</v>
      </c>
      <c r="E26" s="5">
        <v>836066.73</v>
      </c>
      <c r="F26" s="5">
        <v>5302222.63</v>
      </c>
      <c r="G26" s="5">
        <v>4255208</v>
      </c>
      <c r="H26" s="5">
        <v>3319680</v>
      </c>
      <c r="I26" s="5">
        <v>3452467</v>
      </c>
    </row>
    <row r="27" spans="1:9" ht="22.5">
      <c r="A27" s="3" t="s">
        <v>25</v>
      </c>
      <c r="B27" s="3" t="s">
        <v>23</v>
      </c>
      <c r="C27" s="4" t="s">
        <v>18</v>
      </c>
      <c r="D27" s="5">
        <v>14802534.17</v>
      </c>
      <c r="E27" s="5">
        <v>2540777.5099999998</v>
      </c>
      <c r="F27" s="5">
        <v>10198178.23</v>
      </c>
      <c r="G27" s="5">
        <v>10565892</v>
      </c>
      <c r="H27" s="5">
        <v>9280320</v>
      </c>
      <c r="I27" s="5">
        <v>9537532</v>
      </c>
    </row>
    <row r="28" spans="1:9" ht="45">
      <c r="A28" s="3" t="s">
        <v>26</v>
      </c>
      <c r="B28" s="3" t="s">
        <v>7</v>
      </c>
      <c r="C28" s="4" t="s">
        <v>0</v>
      </c>
      <c r="D28" s="5">
        <v>7566300</v>
      </c>
      <c r="E28" s="5">
        <v>6809670</v>
      </c>
      <c r="F28" s="5">
        <v>7566300</v>
      </c>
      <c r="G28" s="5">
        <v>8778700</v>
      </c>
      <c r="H28" s="5">
        <v>7059100</v>
      </c>
      <c r="I28" s="5">
        <v>7384800</v>
      </c>
    </row>
    <row r="29" spans="1:9" ht="45">
      <c r="A29" s="3" t="s">
        <v>26</v>
      </c>
      <c r="B29" s="3" t="s">
        <v>7</v>
      </c>
      <c r="C29" s="4" t="s">
        <v>0</v>
      </c>
      <c r="D29" s="5">
        <v>1446100</v>
      </c>
      <c r="E29" s="5">
        <v>1031490</v>
      </c>
      <c r="F29" s="5">
        <v>1446100</v>
      </c>
      <c r="G29" s="5">
        <v>1412400</v>
      </c>
      <c r="H29" s="5">
        <v>1356100</v>
      </c>
      <c r="I29" s="5">
        <v>1357200</v>
      </c>
    </row>
    <row r="30" spans="1:9" ht="45">
      <c r="A30" s="3" t="s">
        <v>26</v>
      </c>
      <c r="B30" s="3" t="s">
        <v>8</v>
      </c>
      <c r="C30" s="4" t="s">
        <v>0</v>
      </c>
      <c r="D30" s="5">
        <v>1448596</v>
      </c>
      <c r="E30" s="5">
        <v>1448596</v>
      </c>
      <c r="F30" s="5">
        <v>1448596</v>
      </c>
      <c r="G30" s="5">
        <v>0</v>
      </c>
      <c r="H30" s="9">
        <v>1733300</v>
      </c>
      <c r="I30" s="12">
        <v>1719200</v>
      </c>
    </row>
    <row r="31" spans="1:9" ht="45">
      <c r="A31" s="30" t="s">
        <v>26</v>
      </c>
      <c r="B31" s="30" t="s">
        <v>9</v>
      </c>
      <c r="C31" s="31" t="s">
        <v>0</v>
      </c>
      <c r="D31" s="29">
        <v>24261682.350000001</v>
      </c>
      <c r="E31" s="29">
        <v>10094803.210000001</v>
      </c>
      <c r="F31" s="29">
        <v>22228522.93</v>
      </c>
      <c r="G31" s="29">
        <v>46542503.700000003</v>
      </c>
      <c r="H31" s="32">
        <v>0</v>
      </c>
      <c r="I31" s="33">
        <v>0</v>
      </c>
    </row>
    <row r="32" spans="1:9" ht="45">
      <c r="A32" s="30" t="s">
        <v>26</v>
      </c>
      <c r="B32" s="30" t="s">
        <v>9</v>
      </c>
      <c r="C32" s="31" t="s">
        <v>0</v>
      </c>
      <c r="D32" s="29">
        <v>2712300</v>
      </c>
      <c r="E32" s="29">
        <v>1954900</v>
      </c>
      <c r="F32" s="29">
        <v>2712300</v>
      </c>
      <c r="G32" s="29">
        <v>2843300</v>
      </c>
      <c r="H32" s="32">
        <v>2843300</v>
      </c>
      <c r="I32" s="33">
        <v>2843300</v>
      </c>
    </row>
    <row r="33" spans="1:13" hidden="1">
      <c r="A33" s="3"/>
      <c r="B33" s="3"/>
      <c r="C33" s="4"/>
      <c r="D33" s="5"/>
      <c r="E33" s="5"/>
      <c r="F33" s="5"/>
      <c r="G33" s="5"/>
      <c r="H33" s="9"/>
      <c r="I33" s="12"/>
    </row>
    <row r="34" spans="1:13" ht="45">
      <c r="A34" s="3" t="s">
        <v>26</v>
      </c>
      <c r="B34" s="3" t="s">
        <v>9</v>
      </c>
      <c r="C34" s="4" t="s">
        <v>0</v>
      </c>
      <c r="D34" s="5">
        <v>3508100</v>
      </c>
      <c r="E34" s="5">
        <v>3507974.15</v>
      </c>
      <c r="F34" s="5">
        <v>3507974.15</v>
      </c>
      <c r="G34" s="5">
        <v>4458994.08</v>
      </c>
      <c r="H34" s="9">
        <v>0</v>
      </c>
      <c r="I34" s="12">
        <v>0</v>
      </c>
    </row>
    <row r="35" spans="1:13" hidden="1">
      <c r="A35" s="3"/>
      <c r="B35" s="3"/>
      <c r="C35" s="4"/>
      <c r="D35" s="5"/>
      <c r="E35" s="5"/>
      <c r="F35" s="5"/>
      <c r="G35" s="5"/>
      <c r="H35" s="9"/>
      <c r="I35" s="12"/>
    </row>
    <row r="36" spans="1:13" ht="45">
      <c r="A36" s="3" t="s">
        <v>26</v>
      </c>
      <c r="B36" s="3" t="s">
        <v>9</v>
      </c>
      <c r="C36" s="4" t="s">
        <v>0</v>
      </c>
      <c r="D36" s="5">
        <v>436318.21</v>
      </c>
      <c r="E36" s="5">
        <v>327238.65000000002</v>
      </c>
      <c r="F36" s="5">
        <v>436318.21</v>
      </c>
      <c r="G36" s="5">
        <v>618117.46</v>
      </c>
      <c r="H36" s="9">
        <v>0</v>
      </c>
      <c r="I36" s="12">
        <v>0</v>
      </c>
    </row>
    <row r="37" spans="1:13" ht="45">
      <c r="A37" s="3" t="s">
        <v>26</v>
      </c>
      <c r="B37" s="3" t="s">
        <v>9</v>
      </c>
      <c r="C37" s="4" t="s">
        <v>0</v>
      </c>
      <c r="D37" s="5">
        <v>0</v>
      </c>
      <c r="E37" s="5">
        <v>0</v>
      </c>
      <c r="F37" s="5">
        <v>0</v>
      </c>
      <c r="G37" s="5">
        <v>2206133</v>
      </c>
      <c r="H37" s="9">
        <v>0</v>
      </c>
      <c r="I37" s="12">
        <v>0</v>
      </c>
    </row>
    <row r="38" spans="1:13" ht="45">
      <c r="A38" s="3" t="s">
        <v>26</v>
      </c>
      <c r="B38" s="3" t="s">
        <v>10</v>
      </c>
      <c r="C38" s="4" t="s">
        <v>0</v>
      </c>
      <c r="D38" s="5">
        <v>3520</v>
      </c>
      <c r="E38" s="5">
        <v>3520</v>
      </c>
      <c r="F38" s="5">
        <v>3520</v>
      </c>
      <c r="G38" s="5">
        <v>3520</v>
      </c>
      <c r="H38" s="9">
        <v>3520</v>
      </c>
      <c r="I38" s="12">
        <v>3520</v>
      </c>
    </row>
    <row r="39" spans="1:13" ht="43.5" customHeight="1">
      <c r="A39" s="3" t="s">
        <v>26</v>
      </c>
      <c r="B39" s="3" t="s">
        <v>11</v>
      </c>
      <c r="C39" s="4" t="s">
        <v>0</v>
      </c>
      <c r="D39" s="5">
        <v>406900</v>
      </c>
      <c r="E39" s="5">
        <v>305175</v>
      </c>
      <c r="F39" s="5">
        <v>406900</v>
      </c>
      <c r="G39" s="5">
        <v>443500</v>
      </c>
      <c r="H39" s="9">
        <v>458800</v>
      </c>
      <c r="I39" s="12">
        <v>0</v>
      </c>
    </row>
    <row r="40" spans="1:13" ht="42.75" customHeight="1">
      <c r="A40" s="3" t="s">
        <v>26</v>
      </c>
      <c r="B40" s="3" t="s">
        <v>45</v>
      </c>
      <c r="C40" s="4" t="s">
        <v>0</v>
      </c>
      <c r="D40" s="5">
        <v>233149.3</v>
      </c>
      <c r="E40" s="5">
        <v>20432.88</v>
      </c>
      <c r="F40" s="5">
        <v>233149.3</v>
      </c>
      <c r="G40" s="5">
        <v>0</v>
      </c>
      <c r="H40" s="9">
        <v>0</v>
      </c>
      <c r="I40" s="12">
        <v>0</v>
      </c>
    </row>
    <row r="41" spans="1:13" ht="36" hidden="1" customHeight="1">
      <c r="A41" s="3"/>
      <c r="B41" s="3"/>
      <c r="C41" s="4"/>
      <c r="D41" s="5"/>
      <c r="E41" s="29"/>
      <c r="F41" s="5"/>
      <c r="G41" s="5"/>
      <c r="H41" s="5"/>
      <c r="I41" s="5"/>
    </row>
    <row r="42" spans="1:13" hidden="1">
      <c r="A42" s="3"/>
      <c r="B42" s="3"/>
      <c r="C42" s="4"/>
      <c r="D42" s="5"/>
      <c r="E42" s="29"/>
      <c r="F42" s="5"/>
      <c r="G42" s="5"/>
      <c r="H42" s="9"/>
      <c r="I42" s="12"/>
    </row>
    <row r="43" spans="1:13" ht="45">
      <c r="A43" s="3" t="s">
        <v>26</v>
      </c>
      <c r="B43" s="3" t="s">
        <v>12</v>
      </c>
      <c r="C43" s="4" t="s">
        <v>0</v>
      </c>
      <c r="D43" s="5">
        <v>1864000</v>
      </c>
      <c r="E43" s="29">
        <v>1864000</v>
      </c>
      <c r="F43" s="5">
        <v>1864000</v>
      </c>
      <c r="G43" s="5">
        <v>0</v>
      </c>
      <c r="H43" s="9">
        <v>0</v>
      </c>
      <c r="I43" s="12">
        <v>0</v>
      </c>
    </row>
    <row r="44" spans="1:13" ht="45">
      <c r="A44" s="3" t="s">
        <v>26</v>
      </c>
      <c r="B44" s="3" t="s">
        <v>12</v>
      </c>
      <c r="C44" s="4" t="s">
        <v>0</v>
      </c>
      <c r="D44" s="5">
        <v>3000000</v>
      </c>
      <c r="E44" s="29">
        <v>3000000</v>
      </c>
      <c r="F44" s="5">
        <v>3000000</v>
      </c>
      <c r="G44" s="5">
        <v>0</v>
      </c>
      <c r="H44" s="9">
        <v>0</v>
      </c>
      <c r="I44" s="12">
        <v>0</v>
      </c>
      <c r="M44" s="14"/>
    </row>
    <row r="45" spans="1:13" ht="45">
      <c r="A45" s="3" t="s">
        <v>26</v>
      </c>
      <c r="B45" s="3" t="s">
        <v>12</v>
      </c>
      <c r="C45" s="4" t="s">
        <v>0</v>
      </c>
      <c r="D45" s="5">
        <v>4801003.7699999996</v>
      </c>
      <c r="E45" s="29">
        <v>4504498.6900000004</v>
      </c>
      <c r="F45" s="5">
        <v>4801003.7699999996</v>
      </c>
      <c r="G45" s="5">
        <v>0</v>
      </c>
      <c r="H45" s="9">
        <v>0</v>
      </c>
      <c r="I45" s="12">
        <v>0</v>
      </c>
      <c r="M45" s="14"/>
    </row>
    <row r="46" spans="1:13" ht="45">
      <c r="A46" s="3" t="s">
        <v>26</v>
      </c>
      <c r="B46" s="3" t="s">
        <v>36</v>
      </c>
      <c r="C46" s="4" t="s">
        <v>0</v>
      </c>
      <c r="D46" s="5">
        <v>0</v>
      </c>
      <c r="E46" s="5">
        <v>-49.61</v>
      </c>
      <c r="F46" s="5">
        <v>-49.61</v>
      </c>
      <c r="G46" s="5">
        <v>0</v>
      </c>
      <c r="H46" s="9">
        <v>0</v>
      </c>
      <c r="I46" s="12">
        <v>0</v>
      </c>
    </row>
    <row r="47" spans="1:13">
      <c r="A47" s="6" t="s">
        <v>24</v>
      </c>
      <c r="B47" s="7"/>
      <c r="C47" s="7"/>
      <c r="D47" s="15">
        <f>SUM(D13:D46)</f>
        <v>90645357.269999996</v>
      </c>
      <c r="E47" s="15">
        <f>SUM(E13:E46)</f>
        <v>46937905.880000003</v>
      </c>
      <c r="F47" s="15">
        <f>SUM(F13:F46)</f>
        <v>79976403.479999989</v>
      </c>
      <c r="G47" s="8">
        <f>SUM(G13:G46)</f>
        <v>99731125.679999992</v>
      </c>
      <c r="H47" s="10">
        <f>SUM(H13:H46)</f>
        <v>42701677.439999998</v>
      </c>
      <c r="I47" s="11">
        <f>SUM(I13:I46)</f>
        <v>43671276.439999998</v>
      </c>
    </row>
    <row r="50" ht="31.5" customHeight="1"/>
  </sheetData>
  <mergeCells count="8">
    <mergeCell ref="G11:I11"/>
    <mergeCell ref="A1:J1"/>
    <mergeCell ref="A8:J8"/>
    <mergeCell ref="A2:J2"/>
    <mergeCell ref="A4:J4"/>
    <mergeCell ref="A5:K5"/>
    <mergeCell ref="A6:J6"/>
    <mergeCell ref="B7:E7"/>
  </mergeCells>
  <pageMargins left="0.75" right="0.75" top="1" bottom="1" header="0.5" footer="0.5"/>
  <pageSetup paperSize="9" scale="75" fitToWidth="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ДЧБ!LAST_CELL</vt:lpstr>
      <vt:lpstr>ДЧБ!SIGN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rep:2.55.0.63</dc:description>
  <cp:lastModifiedBy>user</cp:lastModifiedBy>
  <cp:lastPrinted>2024-11-14T06:59:19Z</cp:lastPrinted>
  <dcterms:created xsi:type="dcterms:W3CDTF">2022-11-06T14:15:25Z</dcterms:created>
  <dcterms:modified xsi:type="dcterms:W3CDTF">2025-11-13T12:51:41Z</dcterms:modified>
</cp:coreProperties>
</file>